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go\Desktop\PLATAFORMA 3ER  TRIM 2025\LGCG Presupuestaria\"/>
    </mc:Choice>
  </mc:AlternateContent>
  <bookViews>
    <workbookView xWindow="600" yWindow="75" windowWidth="12915" windowHeight="6735" activeTab="1"/>
  </bookViews>
  <sheets>
    <sheet name="Edo Analit Pptp Egre COG III T" sheetId="19" r:id="rId1"/>
    <sheet name="Hoja1" sheetId="20" r:id="rId2"/>
  </sheets>
  <definedNames>
    <definedName name="_xlnm.Print_Titles" localSheetId="0">'Edo Analit Pptp Egre COG III T'!$5:$8</definedName>
  </definedNames>
  <calcPr calcId="162913"/>
</workbook>
</file>

<file path=xl/calcChain.xml><?xml version="1.0" encoding="utf-8"?>
<calcChain xmlns="http://schemas.openxmlformats.org/spreadsheetml/2006/main">
  <c r="C16" i="20" l="1"/>
  <c r="D16" i="20"/>
  <c r="E16" i="20"/>
  <c r="F16" i="20"/>
  <c r="G16" i="20"/>
  <c r="B16" i="20"/>
  <c r="B20" i="20" s="1"/>
</calcChain>
</file>

<file path=xl/sharedStrings.xml><?xml version="1.0" encoding="utf-8"?>
<sst xmlns="http://schemas.openxmlformats.org/spreadsheetml/2006/main" count="106" uniqueCount="85">
  <si>
    <t>MUNICIPIO DE GUAYMAS SONORA</t>
  </si>
  <si>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</si>
  <si>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</si>
  <si>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</si>
  <si>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</si>
  <si>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</si>
  <si>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</si>
  <si>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 / (Reducciones)</t>
  </si>
  <si>
    <t>Modificado</t>
  </si>
  <si>
    <t>Devengado</t>
  </si>
  <si>
    <t>Pagado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</si>
  <si>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</si>
  <si>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</si>
  <si>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</si>
  <si>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</si>
  <si>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</si>
  <si>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</si>
  <si>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</si>
  <si>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</si>
  <si>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</si>
  <si>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</si>
  <si>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</si>
  <si>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</si>
  <si>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</si>
  <si>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</si>
  <si>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</si>
  <si>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</si>
  <si>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</si>
  <si>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</si>
  <si>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</si>
  <si>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</si>
  <si>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</si>
  <si>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</si>
  <si>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</si>
  <si>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</si>
  <si>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</si>
  <si>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</si>
  <si>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</si>
  <si>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</si>
  <si>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</si>
  <si>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</si>
  <si>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</si>
  <si>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</si>
  <si>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</si>
  <si>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</si>
  <si>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</si>
  <si>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</si>
  <si>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</si>
  <si>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</si>
  <si>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</si>
  <si>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</si>
  <si>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</si>
  <si>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</si>
  <si>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</si>
  <si>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</si>
  <si>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</si>
  <si>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</si>
  <si>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</si>
  <si>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</si>
  <si>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</si>
  <si>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</si>
  <si>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</si>
  <si>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</si>
  <si>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</si>
  <si>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</si>
  <si>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</si>
  <si>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</si>
  <si>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</si>
  <si>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</si>
  <si>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</si>
  <si>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</si>
  <si>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</si>
  <si>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</si>
  <si>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</si>
  <si>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</si>
  <si>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</si>
  <si>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</si>
  <si>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</si>
  <si>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</si>
  <si>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</si>
  <si>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</si>
  <si>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</si>
  <si>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</si>
  <si>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</si>
  <si>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DEL 01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</si>
</sst>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3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6">
    <xf numFmtId="0" fontId="0" fillId="0" borderId="0" xfId="0"/>
    <xf numFmtId="0" fontId="0" fillId="0" borderId="0" xfId="0" applyFont="1"/>
    <xf numFmtId="0" fontId="0" fillId="2" borderId="6" xfId="0" applyFont="1" applyFill="1" applyBorder="1"/>
    <xf numFmtId="0" fontId="4" fillId="0" borderId="2" xfId="0" applyFont="1" applyBorder="1"/>
    <xf numFmtId="4" fontId="4" fillId="0" borderId="2" xfId="0" applyNumberFormat="1" applyFont="1" applyBorder="1"/>
    <xf numFmtId="4" fontId="4" fillId="0" borderId="7" xfId="0" applyNumberFormat="1" applyFont="1" applyBorder="1"/>
    <xf numFmtId="0" fontId="5" fillId="0" borderId="1" xfId="0" applyFont="1" applyBorder="1" applyAlignment="1">
      <alignment horizontal="left" indent="3"/>
    </xf>
    <xf numFmtId="4" fontId="5" fillId="0" borderId="1" xfId="0" applyNumberFormat="1" applyFont="1" applyBorder="1"/>
    <xf numFmtId="4" fontId="5" fillId="0" borderId="8" xfId="0" applyNumberFormat="1" applyFont="1" applyBorder="1"/>
    <xf numFmtId="0" fontId="0" fillId="0" borderId="1" xfId="0" applyFont="1" applyBorder="1"/>
    <xf numFmtId="4" fontId="0" fillId="0" borderId="1" xfId="0" applyNumberFormat="1" applyFont="1" applyBorder="1"/>
    <xf numFmtId="4" fontId="0" fillId="0" borderId="8" xfId="0" applyNumberFormat="1" applyFont="1" applyBorder="1"/>
    <xf numFmtId="0" fontId="4" fillId="0" borderId="1" xfId="0" applyFont="1" applyBorder="1"/>
    <xf numFmtId="4" fontId="4" fillId="0" borderId="1" xfId="0" applyNumberFormat="1" applyFont="1" applyBorder="1"/>
    <xf numFmtId="4" fontId="4" fillId="0" borderId="8" xfId="0" applyNumberFormat="1" applyFont="1" applyBorder="1"/>
    <xf numFmtId="0" fontId="6" fillId="0" borderId="0" xfId="0" applyFont="1"/>
    <xf numFmtId="4" fontId="6" fillId="0" borderId="0" xfId="0" applyNumberFormat="1" applyFont="1"/>
    <xf numFmtId="4" fontId="7" fillId="0" borderId="0" xfId="0" applyNumberFormat="1" applyFont="1"/>
    <xf numFmtId="43" fontId="7" fillId="0" borderId="0" xfId="1" applyFont="1"/>
    <xf numFmtId="0" fontId="5" fillId="0" borderId="10" xfId="0" applyFont="1" applyBorder="1" applyAlignment="1">
      <alignment horizontal="left" indent="3"/>
    </xf>
    <xf numFmtId="4" fontId="5" fillId="0" borderId="10" xfId="0" applyNumberFormat="1" applyFont="1" applyBorder="1"/>
    <xf numFmtId="4" fontId="5" fillId="0" borderId="9" xfId="0" applyNumberFormat="1" applyFont="1" applyBorder="1"/>
    <xf numFmtId="43" fontId="8" fillId="0" borderId="4" xfId="1" applyFont="1" applyBorder="1"/>
    <xf numFmtId="0" fontId="8" fillId="0" borderId="4" xfId="0" applyFont="1" applyBorder="1" applyAlignment="1">
      <alignment horizontal="center"/>
    </xf>
    <xf numFmtId="4" fontId="4" fillId="2" borderId="2" xfId="0" quotePrefix="1" applyNumberFormat="1" applyFont="1" applyFill="1" applyBorder="1" applyAlignment="1">
      <alignment horizontal="center" vertical="center"/>
    </xf>
    <xf numFmtId="4" fontId="4" fillId="2" borderId="7" xfId="0" quotePrefix="1" applyNumberFormat="1" applyFont="1" applyFill="1" applyBorder="1" applyAlignment="1">
      <alignment horizontal="center" vertical="center"/>
    </xf>
    <xf numFmtId="43" fontId="0" fillId="0" borderId="0" xfId="0" applyNumberFormat="1" applyFont="1"/>
    <xf numFmtId="4" fontId="5" fillId="0" borderId="2" xfId="0" applyNumberFormat="1" applyFont="1" applyBorder="1"/>
    <xf numFmtId="4" fontId="5" fillId="0" borderId="7" xfId="0" applyNumberFormat="1" applyFont="1" applyBorder="1"/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6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topLeftCell="A63" workbookViewId="0">
      <selection activeCell="B81" sqref="B81:B87"/>
    </sheetView>
  </sheetViews>
  <sheetFormatPr baseColWidth="10" defaultRowHeight="15" x14ac:dyDescent="0.25"/>
  <cols>
    <col min="1" max="1" width="70.85546875" style="1" customWidth="1"/>
    <col min="2" max="3" width="15.28515625" style="1" customWidth="1"/>
    <col min="4" max="4" width="16.42578125" style="1" customWidth="1"/>
    <col min="5" max="7" width="15.28515625" style="1" customWidth="1"/>
    <col min="8" max="16384" width="11.42578125" style="1"/>
  </cols>
  <sheetData>
    <row r="1" spans="1:7" ht="18.75" x14ac:dyDescent="0.25">
      <c r="A1" s="33" t="s">
        <v>0</v>
      </c>
      <c r="B1" s="34"/>
      <c r="C1" s="34"/>
      <c r="D1" s="34"/>
      <c r="E1" s="34"/>
      <c r="F1" s="34"/>
      <c r="G1" s="35"/>
    </row>
    <row r="2" spans="1:7" ht="18.75" x14ac:dyDescent="0.25">
      <c r="A2" s="36" t="s">
        <v>1</v>
      </c>
      <c r="B2" s="37"/>
      <c r="C2" s="37"/>
      <c r="D2" s="37"/>
      <c r="E2" s="37"/>
      <c r="F2" s="37"/>
      <c r="G2" s="38"/>
    </row>
    <row r="3" spans="1:7" ht="15.75" x14ac:dyDescent="0.25">
      <c r="A3" s="39" t="s">
        <v>2</v>
      </c>
      <c r="B3" s="40"/>
      <c r="C3" s="40"/>
      <c r="D3" s="40"/>
      <c r="E3" s="40"/>
      <c r="F3" s="40"/>
      <c r="G3" s="41"/>
    </row>
    <row r="4" spans="1:7" ht="15.75" x14ac:dyDescent="0.25">
      <c r="A4" s="39" t="s">
        <v>84</v>
      </c>
      <c r="B4" s="40"/>
      <c r="C4" s="40"/>
      <c r="D4" s="40"/>
      <c r="E4" s="40"/>
      <c r="F4" s="40"/>
      <c r="G4" s="41"/>
    </row>
    <row r="5" spans="1:7" ht="15" customHeight="1" x14ac:dyDescent="0.25">
      <c r="A5" s="29" t="s">
        <v>3</v>
      </c>
      <c r="B5" s="29" t="s">
        <v>4</v>
      </c>
      <c r="C5" s="42"/>
      <c r="D5" s="42"/>
      <c r="E5" s="42"/>
      <c r="F5" s="42"/>
      <c r="G5" s="31" t="s">
        <v>5</v>
      </c>
    </row>
    <row r="6" spans="1:7" ht="15" customHeight="1" x14ac:dyDescent="0.25">
      <c r="A6" s="30"/>
      <c r="B6" s="29" t="s">
        <v>6</v>
      </c>
      <c r="C6" s="44" t="s">
        <v>7</v>
      </c>
      <c r="D6" s="29" t="s">
        <v>8</v>
      </c>
      <c r="E6" s="29" t="s">
        <v>9</v>
      </c>
      <c r="F6" s="31" t="s">
        <v>10</v>
      </c>
      <c r="G6" s="43"/>
    </row>
    <row r="7" spans="1:7" ht="15" customHeight="1" x14ac:dyDescent="0.25">
      <c r="A7" s="30"/>
      <c r="B7" s="30"/>
      <c r="C7" s="45"/>
      <c r="D7" s="30"/>
      <c r="E7" s="30"/>
      <c r="F7" s="32"/>
      <c r="G7" s="2"/>
    </row>
    <row r="8" spans="1:7" x14ac:dyDescent="0.25">
      <c r="A8" s="30" t="s">
        <v>11</v>
      </c>
      <c r="B8" s="24"/>
      <c r="C8" s="24"/>
      <c r="D8" s="24"/>
      <c r="E8" s="24"/>
      <c r="F8" s="24"/>
      <c r="G8" s="25"/>
    </row>
    <row r="9" spans="1:7" x14ac:dyDescent="0.25">
      <c r="A9" s="3" t="s">
        <v>12</v>
      </c>
      <c r="B9" s="24">
        <v>362130732.63999999</v>
      </c>
      <c r="C9" s="24">
        <v>-2876737.8</v>
      </c>
      <c r="D9" s="24">
        <v>359253994.83999997</v>
      </c>
      <c r="E9" s="24">
        <v>232979840.24000001</v>
      </c>
      <c r="F9" s="24">
        <v>232725924.55000001</v>
      </c>
      <c r="G9" s="25">
        <v>126274154.59999996</v>
      </c>
    </row>
    <row r="10" spans="1:7" x14ac:dyDescent="0.25">
      <c r="A10" s="6" t="s">
        <v>13</v>
      </c>
      <c r="B10" s="4">
        <v>177096275.25</v>
      </c>
      <c r="C10" s="4">
        <v>2032631.93</v>
      </c>
      <c r="D10" s="4">
        <v>179128907.18000001</v>
      </c>
      <c r="E10" s="4">
        <v>123370808.26000001</v>
      </c>
      <c r="F10" s="4">
        <v>123356586.14</v>
      </c>
      <c r="G10" s="5">
        <v>55758098.920000002</v>
      </c>
    </row>
    <row r="11" spans="1:7" x14ac:dyDescent="0.25">
      <c r="A11" s="6" t="s">
        <v>14</v>
      </c>
      <c r="B11" s="7">
        <v>17669292.32</v>
      </c>
      <c r="C11" s="7">
        <v>758544.04</v>
      </c>
      <c r="D11" s="7">
        <v>18427836.359999999</v>
      </c>
      <c r="E11" s="7">
        <v>13298219.859999999</v>
      </c>
      <c r="F11" s="7">
        <v>13081605.07</v>
      </c>
      <c r="G11" s="8">
        <v>5129616.5</v>
      </c>
    </row>
    <row r="12" spans="1:7" x14ac:dyDescent="0.25">
      <c r="A12" s="6" t="s">
        <v>15</v>
      </c>
      <c r="B12" s="7">
        <v>66565384.020000003</v>
      </c>
      <c r="C12" s="7">
        <v>1348674.69</v>
      </c>
      <c r="D12" s="7">
        <v>67914058.710000008</v>
      </c>
      <c r="E12" s="7">
        <v>28326183.530000001</v>
      </c>
      <c r="F12" s="7">
        <v>28317342.449999999</v>
      </c>
      <c r="G12" s="8">
        <v>39587875.180000007</v>
      </c>
    </row>
    <row r="13" spans="1:7" x14ac:dyDescent="0.25">
      <c r="A13" s="6" t="s">
        <v>16</v>
      </c>
      <c r="B13" s="7">
        <v>81574238.650000006</v>
      </c>
      <c r="C13" s="7">
        <v>342232.52</v>
      </c>
      <c r="D13" s="7">
        <v>81916471.170000002</v>
      </c>
      <c r="E13" s="7">
        <v>61058768.329999998</v>
      </c>
      <c r="F13" s="7">
        <v>61058768.329999998</v>
      </c>
      <c r="G13" s="8">
        <v>20857702.840000004</v>
      </c>
    </row>
    <row r="14" spans="1:7" x14ac:dyDescent="0.25">
      <c r="A14" s="6" t="s">
        <v>17</v>
      </c>
      <c r="B14" s="7">
        <v>9268873.2500000093</v>
      </c>
      <c r="C14" s="7">
        <v>671834.67</v>
      </c>
      <c r="D14" s="7">
        <v>9940707.9200000092</v>
      </c>
      <c r="E14" s="7">
        <v>6925860.2599999998</v>
      </c>
      <c r="F14" s="7">
        <v>6911622.5599999996</v>
      </c>
      <c r="G14" s="8">
        <v>3014847.6600000095</v>
      </c>
    </row>
    <row r="15" spans="1:7" x14ac:dyDescent="0.25">
      <c r="A15" s="6" t="s">
        <v>18</v>
      </c>
      <c r="B15" s="7">
        <v>9956669.1500000004</v>
      </c>
      <c r="C15" s="7">
        <v>-8030655.6500000004</v>
      </c>
      <c r="D15" s="7">
        <v>1926013.5</v>
      </c>
      <c r="E15" s="7">
        <v>0</v>
      </c>
      <c r="F15" s="7">
        <v>0</v>
      </c>
      <c r="G15" s="8">
        <v>1926013.5</v>
      </c>
    </row>
    <row r="16" spans="1:7" x14ac:dyDescent="0.25">
      <c r="A16" s="6"/>
      <c r="B16" s="7"/>
      <c r="C16" s="7"/>
      <c r="D16" s="7"/>
      <c r="E16" s="7"/>
      <c r="F16" s="7"/>
      <c r="G16" s="8"/>
    </row>
    <row r="17" spans="1:7" ht="12" customHeight="1" x14ac:dyDescent="0.25">
      <c r="A17" s="9" t="s">
        <v>19</v>
      </c>
      <c r="B17" s="10">
        <v>80892660.510000005</v>
      </c>
      <c r="C17" s="10">
        <v>-517955.77999999898</v>
      </c>
      <c r="D17" s="10">
        <v>80374704.730000004</v>
      </c>
      <c r="E17" s="10">
        <v>41558062.409999996</v>
      </c>
      <c r="F17" s="10">
        <v>40631725.619999997</v>
      </c>
      <c r="G17" s="11">
        <v>38816642.320000008</v>
      </c>
    </row>
    <row r="18" spans="1:7" x14ac:dyDescent="0.25">
      <c r="A18" s="12" t="s">
        <v>20</v>
      </c>
      <c r="B18" s="13">
        <v>4916100</v>
      </c>
      <c r="C18" s="13">
        <v>326053.81</v>
      </c>
      <c r="D18" s="13">
        <v>5242153.8099999996</v>
      </c>
      <c r="E18" s="13">
        <v>3131710.7</v>
      </c>
      <c r="F18" s="13">
        <v>3078657.58</v>
      </c>
      <c r="G18" s="14">
        <v>2110443.1099999994</v>
      </c>
    </row>
    <row r="19" spans="1:7" x14ac:dyDescent="0.25">
      <c r="A19" s="6" t="s">
        <v>21</v>
      </c>
      <c r="B19" s="7">
        <v>10880100</v>
      </c>
      <c r="C19" s="7">
        <v>116680.21</v>
      </c>
      <c r="D19" s="7">
        <v>10996780.210000001</v>
      </c>
      <c r="E19" s="7">
        <v>5631409.54</v>
      </c>
      <c r="F19" s="7">
        <v>5612734.2300000004</v>
      </c>
      <c r="G19" s="8">
        <v>5365370.6700000009</v>
      </c>
    </row>
    <row r="20" spans="1:7" x14ac:dyDescent="0.25">
      <c r="A20" s="6" t="s">
        <v>22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8">
        <v>0</v>
      </c>
    </row>
    <row r="21" spans="1:7" x14ac:dyDescent="0.25">
      <c r="A21" s="6" t="s">
        <v>23</v>
      </c>
      <c r="B21" s="7">
        <v>11465000</v>
      </c>
      <c r="C21" s="7">
        <v>-466624.67000000097</v>
      </c>
      <c r="D21" s="7">
        <v>10998375.329999998</v>
      </c>
      <c r="E21" s="7">
        <v>4978353.83</v>
      </c>
      <c r="F21" s="7">
        <v>4969416.78</v>
      </c>
      <c r="G21" s="8">
        <v>6020021.4999999981</v>
      </c>
    </row>
    <row r="22" spans="1:7" x14ac:dyDescent="0.25">
      <c r="A22" s="6" t="s">
        <v>24</v>
      </c>
      <c r="B22" s="7">
        <v>3600600</v>
      </c>
      <c r="C22" s="7">
        <v>-1340668.33</v>
      </c>
      <c r="D22" s="7">
        <v>2259931.67</v>
      </c>
      <c r="E22" s="7">
        <v>373509.04</v>
      </c>
      <c r="F22" s="7">
        <v>371342.65</v>
      </c>
      <c r="G22" s="8">
        <v>1886422.63</v>
      </c>
    </row>
    <row r="23" spans="1:7" x14ac:dyDescent="0.25">
      <c r="A23" s="6" t="s">
        <v>25</v>
      </c>
      <c r="B23" s="7">
        <v>33764400</v>
      </c>
      <c r="C23" s="7">
        <v>291099.40999999997</v>
      </c>
      <c r="D23" s="7">
        <v>34055499.409999996</v>
      </c>
      <c r="E23" s="7">
        <v>21010258.649999999</v>
      </c>
      <c r="F23" s="7">
        <v>20183009.280000001</v>
      </c>
      <c r="G23" s="8">
        <v>13045240.759999998</v>
      </c>
    </row>
    <row r="24" spans="1:7" x14ac:dyDescent="0.25">
      <c r="A24" s="6" t="s">
        <v>26</v>
      </c>
      <c r="B24" s="7">
        <v>7249260.5099999998</v>
      </c>
      <c r="C24" s="7">
        <v>45325.440000000002</v>
      </c>
      <c r="D24" s="7">
        <v>7294585.9500000002</v>
      </c>
      <c r="E24" s="7">
        <v>517371.75</v>
      </c>
      <c r="F24" s="7">
        <v>516121.76</v>
      </c>
      <c r="G24" s="8">
        <v>6777214.2000000002</v>
      </c>
    </row>
    <row r="25" spans="1:7" x14ac:dyDescent="0.25">
      <c r="A25" s="6" t="s">
        <v>27</v>
      </c>
      <c r="B25" s="7">
        <v>260000</v>
      </c>
      <c r="C25" s="7">
        <v>-20000</v>
      </c>
      <c r="D25" s="7">
        <v>240000</v>
      </c>
      <c r="E25" s="7">
        <v>0</v>
      </c>
      <c r="F25" s="7">
        <v>0</v>
      </c>
      <c r="G25" s="8">
        <v>240000</v>
      </c>
    </row>
    <row r="26" spans="1:7" x14ac:dyDescent="0.25">
      <c r="A26" s="6" t="s">
        <v>28</v>
      </c>
      <c r="B26" s="7">
        <v>8757199.9999999907</v>
      </c>
      <c r="C26" s="7">
        <v>530178.35</v>
      </c>
      <c r="D26" s="7">
        <v>9287378.3499999903</v>
      </c>
      <c r="E26" s="7">
        <v>5915448.9000000004</v>
      </c>
      <c r="F26" s="7">
        <v>5900443.3399999999</v>
      </c>
      <c r="G26" s="8">
        <v>3371929.4499999899</v>
      </c>
    </row>
    <row r="27" spans="1:7" x14ac:dyDescent="0.25">
      <c r="A27" s="6"/>
      <c r="B27" s="7"/>
      <c r="C27" s="7"/>
      <c r="D27" s="7"/>
      <c r="E27" s="7"/>
      <c r="F27" s="7"/>
      <c r="G27" s="8"/>
    </row>
    <row r="28" spans="1:7" ht="12" customHeight="1" x14ac:dyDescent="0.25">
      <c r="A28" s="9" t="s">
        <v>29</v>
      </c>
      <c r="B28" s="10">
        <v>240947398.44999999</v>
      </c>
      <c r="C28" s="10">
        <v>45950785.880000003</v>
      </c>
      <c r="D28" s="10">
        <v>286898184.32999998</v>
      </c>
      <c r="E28" s="10">
        <v>206033571.41999999</v>
      </c>
      <c r="F28" s="10">
        <v>201599260.44999999</v>
      </c>
      <c r="G28" s="11">
        <v>80864612.909999996</v>
      </c>
    </row>
    <row r="29" spans="1:7" x14ac:dyDescent="0.25">
      <c r="A29" s="12" t="s">
        <v>30</v>
      </c>
      <c r="B29" s="13">
        <v>48907800</v>
      </c>
      <c r="C29" s="13">
        <v>-443568.72</v>
      </c>
      <c r="D29" s="13">
        <v>48464231.280000001</v>
      </c>
      <c r="E29" s="13">
        <v>32433160.699999999</v>
      </c>
      <c r="F29" s="13">
        <v>29288376.699999999</v>
      </c>
      <c r="G29" s="14">
        <v>16031070.580000002</v>
      </c>
    </row>
    <row r="30" spans="1:7" x14ac:dyDescent="0.25">
      <c r="A30" s="6" t="s">
        <v>31</v>
      </c>
      <c r="B30" s="7">
        <v>22234279.960000001</v>
      </c>
      <c r="C30" s="7">
        <v>-1897137.91</v>
      </c>
      <c r="D30" s="7">
        <v>20337142.050000001</v>
      </c>
      <c r="E30" s="7">
        <v>12821223</v>
      </c>
      <c r="F30" s="7">
        <v>12774011</v>
      </c>
      <c r="G30" s="8">
        <v>7515919.0500000007</v>
      </c>
    </row>
    <row r="31" spans="1:7" x14ac:dyDescent="0.25">
      <c r="A31" s="6" t="s">
        <v>32</v>
      </c>
      <c r="B31" s="7">
        <v>40205194</v>
      </c>
      <c r="C31" s="7">
        <v>-5499159.7800000003</v>
      </c>
      <c r="D31" s="7">
        <v>34706034.219999999</v>
      </c>
      <c r="E31" s="7">
        <v>13676530.539999999</v>
      </c>
      <c r="F31" s="7">
        <v>13676530.539999999</v>
      </c>
      <c r="G31" s="8">
        <v>21029503.68</v>
      </c>
    </row>
    <row r="32" spans="1:7" x14ac:dyDescent="0.25">
      <c r="A32" s="6" t="s">
        <v>33</v>
      </c>
      <c r="B32" s="7">
        <v>6178340.46</v>
      </c>
      <c r="C32" s="7">
        <v>240815.62</v>
      </c>
      <c r="D32" s="7">
        <v>6419156.0800000001</v>
      </c>
      <c r="E32" s="7">
        <v>3999504.55</v>
      </c>
      <c r="F32" s="7">
        <v>3761369.39</v>
      </c>
      <c r="G32" s="8">
        <v>2419651.5300000003</v>
      </c>
    </row>
    <row r="33" spans="1:7" x14ac:dyDescent="0.25">
      <c r="A33" s="6" t="s">
        <v>34</v>
      </c>
      <c r="B33" s="7">
        <v>25334600</v>
      </c>
      <c r="C33" s="7">
        <v>32141610.039999999</v>
      </c>
      <c r="D33" s="7">
        <v>57476210.039999999</v>
      </c>
      <c r="E33" s="7">
        <v>45992200.579999998</v>
      </c>
      <c r="F33" s="7">
        <v>45984544.579999998</v>
      </c>
      <c r="G33" s="8">
        <v>11484009.460000001</v>
      </c>
    </row>
    <row r="34" spans="1:7" x14ac:dyDescent="0.25">
      <c r="A34" s="6" t="s">
        <v>35</v>
      </c>
      <c r="B34" s="7">
        <v>6716999.9999999898</v>
      </c>
      <c r="C34" s="7">
        <v>-64667.1</v>
      </c>
      <c r="D34" s="7">
        <v>6652332.8999999901</v>
      </c>
      <c r="E34" s="7">
        <v>4568869.24</v>
      </c>
      <c r="F34" s="7">
        <v>4561909.24</v>
      </c>
      <c r="G34" s="8">
        <v>2083463.6599999899</v>
      </c>
    </row>
    <row r="35" spans="1:7" x14ac:dyDescent="0.25">
      <c r="A35" s="6" t="s">
        <v>36</v>
      </c>
      <c r="B35" s="7">
        <v>3671000</v>
      </c>
      <c r="C35" s="7">
        <v>-97323.43</v>
      </c>
      <c r="D35" s="7">
        <v>3573676.57</v>
      </c>
      <c r="E35" s="7">
        <v>1932001.44</v>
      </c>
      <c r="F35" s="7">
        <v>1927801.44</v>
      </c>
      <c r="G35" s="8">
        <v>1641675.13</v>
      </c>
    </row>
    <row r="36" spans="1:7" x14ac:dyDescent="0.25">
      <c r="A36" s="6" t="s">
        <v>37</v>
      </c>
      <c r="B36" s="7">
        <v>41949472.5</v>
      </c>
      <c r="C36" s="7">
        <v>11904208.42</v>
      </c>
      <c r="D36" s="7">
        <v>53853680.920000002</v>
      </c>
      <c r="E36" s="7">
        <v>50926503.960000001</v>
      </c>
      <c r="F36" s="7">
        <v>50908883.960000001</v>
      </c>
      <c r="G36" s="8">
        <v>2927176.9600000009</v>
      </c>
    </row>
    <row r="37" spans="1:7" x14ac:dyDescent="0.25">
      <c r="A37" s="6" t="s">
        <v>38</v>
      </c>
      <c r="B37" s="7">
        <v>45749711.530000001</v>
      </c>
      <c r="C37" s="7">
        <v>9666008.7400000002</v>
      </c>
      <c r="D37" s="7">
        <v>55415720.270000003</v>
      </c>
      <c r="E37" s="7">
        <v>39683577.409999996</v>
      </c>
      <c r="F37" s="7">
        <v>38715833.600000001</v>
      </c>
      <c r="G37" s="8">
        <v>15732142.860000007</v>
      </c>
    </row>
    <row r="38" spans="1:7" x14ac:dyDescent="0.25">
      <c r="A38" s="6"/>
      <c r="B38" s="7"/>
      <c r="C38" s="7"/>
      <c r="D38" s="7"/>
      <c r="E38" s="7"/>
      <c r="F38" s="7"/>
      <c r="G38" s="8"/>
    </row>
    <row r="39" spans="1:7" ht="12" customHeight="1" x14ac:dyDescent="0.25">
      <c r="A39" s="9" t="s">
        <v>39</v>
      </c>
      <c r="B39" s="10">
        <v>96926403.629999995</v>
      </c>
      <c r="C39" s="10">
        <v>133152</v>
      </c>
      <c r="D39" s="10">
        <v>97059555.629999995</v>
      </c>
      <c r="E39" s="10">
        <v>63710538.060000002</v>
      </c>
      <c r="F39" s="10">
        <v>62675702.170000002</v>
      </c>
      <c r="G39" s="11">
        <v>33349017.569999993</v>
      </c>
    </row>
    <row r="40" spans="1:7" x14ac:dyDescent="0.25">
      <c r="A40" s="12" t="s">
        <v>40</v>
      </c>
      <c r="B40" s="13">
        <v>43155277.920000002</v>
      </c>
      <c r="C40" s="13">
        <v>-11.999999999068701</v>
      </c>
      <c r="D40" s="13">
        <v>43155265.920000002</v>
      </c>
      <c r="E40" s="13">
        <v>28216141.010000002</v>
      </c>
      <c r="F40" s="13">
        <v>28135869.010000002</v>
      </c>
      <c r="G40" s="14">
        <v>14939124.91</v>
      </c>
    </row>
    <row r="41" spans="1:7" x14ac:dyDescent="0.25">
      <c r="A41" s="6" t="s">
        <v>41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8">
        <v>0</v>
      </c>
    </row>
    <row r="42" spans="1:7" x14ac:dyDescent="0.25">
      <c r="A42" s="6" t="s">
        <v>42</v>
      </c>
      <c r="B42" s="7">
        <v>3751243.35</v>
      </c>
      <c r="C42" s="7">
        <v>-5.8207660913467401E-11</v>
      </c>
      <c r="D42" s="7">
        <v>3751243.35</v>
      </c>
      <c r="E42" s="7">
        <v>3046821.72</v>
      </c>
      <c r="F42" s="7">
        <v>2177714.83</v>
      </c>
      <c r="G42" s="8">
        <v>704421.62999999989</v>
      </c>
    </row>
    <row r="43" spans="1:7" x14ac:dyDescent="0.25">
      <c r="A43" s="6" t="s">
        <v>43</v>
      </c>
      <c r="B43" s="7">
        <v>12158789.93</v>
      </c>
      <c r="C43" s="7">
        <v>133164</v>
      </c>
      <c r="D43" s="7">
        <v>12291953.93</v>
      </c>
      <c r="E43" s="7">
        <v>8008833.3799999999</v>
      </c>
      <c r="F43" s="7">
        <v>7923376.3799999999</v>
      </c>
      <c r="G43" s="8">
        <v>4283120.55</v>
      </c>
    </row>
    <row r="44" spans="1:7" x14ac:dyDescent="0.25">
      <c r="A44" s="6" t="s">
        <v>44</v>
      </c>
      <c r="B44" s="7">
        <v>37861092.43</v>
      </c>
      <c r="C44" s="7">
        <v>0</v>
      </c>
      <c r="D44" s="7">
        <v>37861092.43</v>
      </c>
      <c r="E44" s="7">
        <v>24438741.949999999</v>
      </c>
      <c r="F44" s="7">
        <v>24438741.949999999</v>
      </c>
      <c r="G44" s="8">
        <v>13422350.48</v>
      </c>
    </row>
    <row r="45" spans="1:7" x14ac:dyDescent="0.25">
      <c r="A45" s="6" t="s">
        <v>45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8">
        <v>0</v>
      </c>
    </row>
    <row r="46" spans="1:7" x14ac:dyDescent="0.25">
      <c r="A46" s="6" t="s">
        <v>46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8">
        <v>0</v>
      </c>
    </row>
    <row r="47" spans="1:7" x14ac:dyDescent="0.25">
      <c r="A47" s="6" t="s">
        <v>47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8">
        <v>0</v>
      </c>
    </row>
    <row r="48" spans="1:7" x14ac:dyDescent="0.25">
      <c r="A48" s="6" t="s">
        <v>48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8">
        <v>0</v>
      </c>
    </row>
    <row r="49" spans="1:7" x14ac:dyDescent="0.25">
      <c r="A49" s="19"/>
      <c r="B49" s="20"/>
      <c r="C49" s="20"/>
      <c r="D49" s="20"/>
      <c r="E49" s="20"/>
      <c r="F49" s="20"/>
      <c r="G49" s="21"/>
    </row>
    <row r="50" spans="1:7" ht="12" customHeight="1" x14ac:dyDescent="0.25">
      <c r="A50" s="9" t="s">
        <v>49</v>
      </c>
      <c r="B50" s="10">
        <v>19754191</v>
      </c>
      <c r="C50" s="10">
        <v>301177.76</v>
      </c>
      <c r="D50" s="10">
        <v>20055368.760000002</v>
      </c>
      <c r="E50" s="10">
        <v>4329748.78</v>
      </c>
      <c r="F50" s="10">
        <v>4288714.16</v>
      </c>
      <c r="G50" s="11">
        <v>15725619.98</v>
      </c>
    </row>
    <row r="51" spans="1:7" x14ac:dyDescent="0.25">
      <c r="A51" s="12" t="s">
        <v>50</v>
      </c>
      <c r="B51" s="13">
        <v>5399000</v>
      </c>
      <c r="C51" s="13">
        <v>-2192740.96</v>
      </c>
      <c r="D51" s="13">
        <v>3206259.04</v>
      </c>
      <c r="E51" s="13">
        <v>379396.31</v>
      </c>
      <c r="F51" s="13">
        <v>351121.69</v>
      </c>
      <c r="G51" s="14">
        <v>2826862.73</v>
      </c>
    </row>
    <row r="52" spans="1:7" x14ac:dyDescent="0.25">
      <c r="A52" s="6" t="s">
        <v>51</v>
      </c>
      <c r="B52" s="7">
        <v>128000</v>
      </c>
      <c r="C52" s="7">
        <v>40437.01</v>
      </c>
      <c r="D52" s="7">
        <v>168437.01</v>
      </c>
      <c r="E52" s="7">
        <v>11999.01</v>
      </c>
      <c r="F52" s="7">
        <v>11999.01</v>
      </c>
      <c r="G52" s="8">
        <v>156438</v>
      </c>
    </row>
    <row r="53" spans="1:7" x14ac:dyDescent="0.25">
      <c r="A53" s="6" t="s">
        <v>52</v>
      </c>
      <c r="B53" s="7">
        <v>300000</v>
      </c>
      <c r="C53" s="7">
        <v>-41668</v>
      </c>
      <c r="D53" s="7">
        <v>258332</v>
      </c>
      <c r="E53" s="7">
        <v>258332</v>
      </c>
      <c r="F53" s="7">
        <v>258332</v>
      </c>
      <c r="G53" s="8">
        <v>0</v>
      </c>
    </row>
    <row r="54" spans="1:7" x14ac:dyDescent="0.25">
      <c r="A54" s="6" t="s">
        <v>53</v>
      </c>
      <c r="B54" s="7">
        <v>10180000</v>
      </c>
      <c r="C54" s="7">
        <v>957356.18999999901</v>
      </c>
      <c r="D54" s="7">
        <v>11137356.189999999</v>
      </c>
      <c r="E54" s="7">
        <v>1168800</v>
      </c>
      <c r="F54" s="7">
        <v>1168800</v>
      </c>
      <c r="G54" s="8">
        <v>9968556.1899999995</v>
      </c>
    </row>
    <row r="55" spans="1:7" x14ac:dyDescent="0.25">
      <c r="A55" s="6" t="s">
        <v>54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  <c r="G55" s="8">
        <v>0</v>
      </c>
    </row>
    <row r="56" spans="1:7" x14ac:dyDescent="0.25">
      <c r="A56" s="6" t="s">
        <v>55</v>
      </c>
      <c r="B56" s="7">
        <v>1572300</v>
      </c>
      <c r="C56" s="7">
        <v>-779028.18</v>
      </c>
      <c r="D56" s="7">
        <v>793271.82</v>
      </c>
      <c r="E56" s="7">
        <v>488181.46</v>
      </c>
      <c r="F56" s="7">
        <v>475421.46</v>
      </c>
      <c r="G56" s="8">
        <v>305090.35999999993</v>
      </c>
    </row>
    <row r="57" spans="1:7" x14ac:dyDescent="0.25">
      <c r="A57" s="6" t="s">
        <v>56</v>
      </c>
      <c r="B57" s="7">
        <v>2000000</v>
      </c>
      <c r="C57" s="7">
        <v>-2000000</v>
      </c>
      <c r="D57" s="7">
        <v>0</v>
      </c>
      <c r="E57" s="7">
        <v>0</v>
      </c>
      <c r="F57" s="7">
        <v>0</v>
      </c>
      <c r="G57" s="8">
        <v>0</v>
      </c>
    </row>
    <row r="58" spans="1:7" x14ac:dyDescent="0.25">
      <c r="A58" s="6" t="s">
        <v>57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  <c r="G58" s="8">
        <v>0</v>
      </c>
    </row>
    <row r="59" spans="1:7" x14ac:dyDescent="0.25">
      <c r="A59" s="6" t="s">
        <v>58</v>
      </c>
      <c r="B59" s="7">
        <v>174891</v>
      </c>
      <c r="C59" s="7">
        <v>4316821.7</v>
      </c>
      <c r="D59" s="7">
        <v>4491712.7</v>
      </c>
      <c r="E59" s="7">
        <v>2023040</v>
      </c>
      <c r="F59" s="7">
        <v>2023040</v>
      </c>
      <c r="G59" s="8">
        <v>2468672.7000000002</v>
      </c>
    </row>
    <row r="60" spans="1:7" x14ac:dyDescent="0.25">
      <c r="A60" s="6"/>
      <c r="B60" s="7"/>
      <c r="C60" s="7"/>
      <c r="D60" s="7"/>
      <c r="E60" s="7"/>
      <c r="F60" s="7"/>
      <c r="G60" s="8"/>
    </row>
    <row r="61" spans="1:7" ht="12" customHeight="1" x14ac:dyDescent="0.25">
      <c r="A61" s="9" t="s">
        <v>59</v>
      </c>
      <c r="B61" s="10">
        <v>130185747.05</v>
      </c>
      <c r="C61" s="10">
        <v>5168054.0599999996</v>
      </c>
      <c r="D61" s="10">
        <v>135353801.10999998</v>
      </c>
      <c r="E61" s="10">
        <v>62215856.350000001</v>
      </c>
      <c r="F61" s="10">
        <v>62060212.93</v>
      </c>
      <c r="G61" s="11">
        <v>73137944.75999999</v>
      </c>
    </row>
    <row r="62" spans="1:7" x14ac:dyDescent="0.25">
      <c r="A62" s="12" t="s">
        <v>60</v>
      </c>
      <c r="B62" s="13">
        <v>128290887.87</v>
      </c>
      <c r="C62" s="13">
        <v>5168054.0599999996</v>
      </c>
      <c r="D62" s="13">
        <v>133458941.93000001</v>
      </c>
      <c r="E62" s="13">
        <v>62215856.350000001</v>
      </c>
      <c r="F62" s="13">
        <v>62060212.93</v>
      </c>
      <c r="G62" s="14">
        <v>71243085.580000013</v>
      </c>
    </row>
    <row r="63" spans="1:7" x14ac:dyDescent="0.25">
      <c r="A63" s="6" t="s">
        <v>61</v>
      </c>
      <c r="B63" s="7">
        <v>1894859.18</v>
      </c>
      <c r="C63" s="7">
        <v>0</v>
      </c>
      <c r="D63" s="7">
        <v>1894859.18</v>
      </c>
      <c r="E63" s="7">
        <v>0</v>
      </c>
      <c r="F63" s="7">
        <v>0</v>
      </c>
      <c r="G63" s="8">
        <v>1894859.18</v>
      </c>
    </row>
    <row r="64" spans="1:7" x14ac:dyDescent="0.25">
      <c r="A64" s="6" t="s">
        <v>62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  <c r="G64" s="8">
        <v>0</v>
      </c>
    </row>
    <row r="65" spans="1:7" x14ac:dyDescent="0.25">
      <c r="A65" s="6"/>
      <c r="B65" s="7"/>
      <c r="C65" s="7"/>
      <c r="D65" s="7"/>
      <c r="E65" s="7"/>
      <c r="F65" s="7"/>
      <c r="G65" s="8"/>
    </row>
    <row r="66" spans="1:7" ht="12" customHeight="1" x14ac:dyDescent="0.25">
      <c r="A66" s="9" t="s">
        <v>63</v>
      </c>
      <c r="B66" s="10">
        <v>0</v>
      </c>
      <c r="C66" s="10">
        <v>0</v>
      </c>
      <c r="D66" s="10">
        <v>0</v>
      </c>
      <c r="E66" s="10">
        <v>0</v>
      </c>
      <c r="F66" s="10">
        <v>0</v>
      </c>
      <c r="G66" s="11">
        <v>0</v>
      </c>
    </row>
    <row r="67" spans="1:7" x14ac:dyDescent="0.25">
      <c r="A67" s="12" t="s">
        <v>64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4">
        <v>0</v>
      </c>
    </row>
    <row r="68" spans="1:7" x14ac:dyDescent="0.25">
      <c r="A68" s="6" t="s">
        <v>65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  <c r="G68" s="8">
        <v>0</v>
      </c>
    </row>
    <row r="69" spans="1:7" x14ac:dyDescent="0.25">
      <c r="A69" s="6" t="s">
        <v>66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  <c r="G69" s="8">
        <v>0</v>
      </c>
    </row>
    <row r="70" spans="1:7" x14ac:dyDescent="0.25">
      <c r="A70" s="6" t="s">
        <v>67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  <c r="G70" s="8">
        <v>0</v>
      </c>
    </row>
    <row r="71" spans="1:7" x14ac:dyDescent="0.25">
      <c r="A71" s="6" t="s">
        <v>68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  <c r="G71" s="8">
        <v>0</v>
      </c>
    </row>
    <row r="72" spans="1:7" x14ac:dyDescent="0.25">
      <c r="A72" s="6" t="s">
        <v>69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  <c r="G72" s="8">
        <v>0</v>
      </c>
    </row>
    <row r="73" spans="1:7" x14ac:dyDescent="0.25">
      <c r="A73" s="6" t="s">
        <v>70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  <c r="G73" s="8">
        <v>0</v>
      </c>
    </row>
    <row r="74" spans="1:7" x14ac:dyDescent="0.25">
      <c r="A74" s="6"/>
      <c r="B74" s="7"/>
      <c r="C74" s="7"/>
      <c r="D74" s="7"/>
      <c r="E74" s="7"/>
      <c r="F74" s="7"/>
      <c r="G74" s="8"/>
    </row>
    <row r="75" spans="1:7" ht="12" customHeight="1" x14ac:dyDescent="0.25">
      <c r="A75" s="9" t="s">
        <v>71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  <c r="G75" s="11">
        <v>0</v>
      </c>
    </row>
    <row r="76" spans="1:7" x14ac:dyDescent="0.25">
      <c r="A76" s="12" t="s">
        <v>72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4">
        <v>0</v>
      </c>
    </row>
    <row r="77" spans="1:7" x14ac:dyDescent="0.25">
      <c r="A77" s="6" t="s">
        <v>73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  <c r="G77" s="8">
        <v>0</v>
      </c>
    </row>
    <row r="78" spans="1:7" x14ac:dyDescent="0.25">
      <c r="A78" s="6" t="s">
        <v>74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  <c r="G78" s="8">
        <v>0</v>
      </c>
    </row>
    <row r="79" spans="1:7" x14ac:dyDescent="0.25">
      <c r="A79" s="6"/>
      <c r="B79" s="7"/>
      <c r="C79" s="7"/>
      <c r="D79" s="7"/>
      <c r="E79" s="7"/>
      <c r="F79" s="7"/>
      <c r="G79" s="8"/>
    </row>
    <row r="80" spans="1:7" ht="12" customHeight="1" x14ac:dyDescent="0.25">
      <c r="A80" s="9" t="s">
        <v>75</v>
      </c>
      <c r="B80" s="10">
        <v>57856971.439999998</v>
      </c>
      <c r="C80" s="10">
        <v>-2.91038304567337E-11</v>
      </c>
      <c r="D80" s="10">
        <v>57856971.439999998</v>
      </c>
      <c r="E80" s="10">
        <v>40202912.630000003</v>
      </c>
      <c r="F80" s="10">
        <v>40202912.630000003</v>
      </c>
      <c r="G80" s="11">
        <v>17654058.809999995</v>
      </c>
    </row>
    <row r="81" spans="1:7" x14ac:dyDescent="0.25">
      <c r="A81" s="12" t="s">
        <v>76</v>
      </c>
      <c r="B81" s="13">
        <v>16172137.939999999</v>
      </c>
      <c r="C81" s="13">
        <v>0</v>
      </c>
      <c r="D81" s="13">
        <v>16172137.939999999</v>
      </c>
      <c r="E81" s="13">
        <v>11227994</v>
      </c>
      <c r="F81" s="13">
        <v>11227994</v>
      </c>
      <c r="G81" s="14">
        <v>4944143.9399999995</v>
      </c>
    </row>
    <row r="82" spans="1:7" x14ac:dyDescent="0.25">
      <c r="A82" s="6" t="s">
        <v>77</v>
      </c>
      <c r="B82" s="7">
        <v>40115136.020000003</v>
      </c>
      <c r="C82" s="7">
        <v>0</v>
      </c>
      <c r="D82" s="7">
        <v>40115136.020000003</v>
      </c>
      <c r="E82" s="7">
        <v>27828135</v>
      </c>
      <c r="F82" s="7">
        <v>27828135</v>
      </c>
      <c r="G82" s="8">
        <v>12287001.020000003</v>
      </c>
    </row>
    <row r="83" spans="1:7" x14ac:dyDescent="0.25">
      <c r="A83" s="6" t="s">
        <v>78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  <c r="G83" s="8">
        <v>0</v>
      </c>
    </row>
    <row r="84" spans="1:7" x14ac:dyDescent="0.25">
      <c r="A84" s="6" t="s">
        <v>79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  <c r="G84" s="8">
        <v>0</v>
      </c>
    </row>
    <row r="85" spans="1:7" x14ac:dyDescent="0.25">
      <c r="A85" s="6" t="s">
        <v>80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  <c r="G85" s="8">
        <v>0</v>
      </c>
    </row>
    <row r="86" spans="1:7" x14ac:dyDescent="0.25">
      <c r="A86" s="6" t="s">
        <v>81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  <c r="G86" s="8">
        <v>0</v>
      </c>
    </row>
    <row r="87" spans="1:7" x14ac:dyDescent="0.25">
      <c r="A87" s="6" t="s">
        <v>82</v>
      </c>
      <c r="B87" s="7">
        <v>1569697.48</v>
      </c>
      <c r="C87" s="7">
        <v>-2.91038304567337E-11</v>
      </c>
      <c r="D87" s="7">
        <v>1569697.48</v>
      </c>
      <c r="E87" s="7">
        <v>1146783.6299999999</v>
      </c>
      <c r="F87" s="7">
        <v>1146783.6299999999</v>
      </c>
      <c r="G87" s="8">
        <v>422913.85000000009</v>
      </c>
    </row>
    <row r="88" spans="1:7" x14ac:dyDescent="0.25">
      <c r="A88" s="6"/>
      <c r="B88" s="7"/>
      <c r="C88" s="7"/>
      <c r="D88" s="7"/>
      <c r="E88" s="7"/>
      <c r="F88" s="7"/>
      <c r="G88" s="8"/>
    </row>
    <row r="89" spans="1:7" x14ac:dyDescent="0.25">
      <c r="A89" s="23" t="s">
        <v>83</v>
      </c>
      <c r="B89" s="22">
        <v>988694104.71999979</v>
      </c>
      <c r="C89" s="22">
        <v>48158476.120000005</v>
      </c>
      <c r="D89" s="22">
        <v>1036852580.8399998</v>
      </c>
      <c r="E89" s="22">
        <v>651030529.88999987</v>
      </c>
      <c r="F89" s="22">
        <v>644184452.50999987</v>
      </c>
      <c r="G89" s="22">
        <v>385822050.94999993</v>
      </c>
    </row>
    <row r="90" spans="1:7" ht="10.5" customHeight="1" x14ac:dyDescent="0.25">
      <c r="D90" s="15"/>
      <c r="E90" s="17"/>
    </row>
    <row r="91" spans="1:7" ht="10.5" customHeight="1" x14ac:dyDescent="0.25">
      <c r="D91" s="15"/>
      <c r="E91" s="18"/>
    </row>
    <row r="92" spans="1:7" ht="10.5" customHeight="1" x14ac:dyDescent="0.25">
      <c r="D92" s="15"/>
      <c r="E92" s="16"/>
    </row>
  </sheetData>
  <mergeCells count="12">
    <mergeCell ref="E6:E7"/>
    <mergeCell ref="F6:F7"/>
    <mergeCell ref="A1:G1"/>
    <mergeCell ref="A2:G2"/>
    <mergeCell ref="A3:G3"/>
    <mergeCell ref="A4:G4"/>
    <mergeCell ref="B5:F5"/>
    <mergeCell ref="G5:G6"/>
    <mergeCell ref="B6:B7"/>
    <mergeCell ref="C6:C7"/>
    <mergeCell ref="D6:D7"/>
    <mergeCell ref="A5:A8"/>
  </mergeCells>
  <printOptions horizontalCentered="1"/>
  <pageMargins left="0.59055118110236227" right="0.59055118110236227" top="0.59055118110236227" bottom="0.59055118110236227" header="0.31496062992125984" footer="0.31496062992125984"/>
  <pageSetup scale="75" orientation="landscape" horizontalDpi="0" verticalDpi="0" r:id="rId1"/>
  <headerFooter>
    <oddFooter>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topLeftCell="A5" workbookViewId="0">
      <selection activeCell="B9" sqref="B9:G15"/>
    </sheetView>
  </sheetViews>
  <sheetFormatPr baseColWidth="10" defaultRowHeight="15" x14ac:dyDescent="0.25"/>
  <cols>
    <col min="1" max="1" width="70.85546875" style="1" customWidth="1"/>
    <col min="2" max="3" width="15.28515625" style="1" customWidth="1"/>
    <col min="4" max="4" width="16.42578125" style="1" customWidth="1"/>
    <col min="5" max="7" width="15.28515625" style="1" customWidth="1"/>
    <col min="8" max="16384" width="11.42578125" style="1"/>
  </cols>
  <sheetData>
    <row r="1" spans="1:7" ht="18.75" x14ac:dyDescent="0.25">
      <c r="A1" s="33" t="s">
        <v>0</v>
      </c>
      <c r="B1" s="34"/>
      <c r="C1" s="34"/>
      <c r="D1" s="34"/>
      <c r="E1" s="34"/>
      <c r="F1" s="34"/>
      <c r="G1" s="35"/>
    </row>
    <row r="2" spans="1:7" ht="18.75" x14ac:dyDescent="0.25">
      <c r="A2" s="36" t="s">
        <v>1</v>
      </c>
      <c r="B2" s="37"/>
      <c r="C2" s="37"/>
      <c r="D2" s="37"/>
      <c r="E2" s="37"/>
      <c r="F2" s="37"/>
      <c r="G2" s="38"/>
    </row>
    <row r="3" spans="1:7" ht="15.75" x14ac:dyDescent="0.25">
      <c r="A3" s="39" t="s">
        <v>2</v>
      </c>
      <c r="B3" s="40"/>
      <c r="C3" s="40"/>
      <c r="D3" s="40"/>
      <c r="E3" s="40"/>
      <c r="F3" s="40"/>
      <c r="G3" s="41"/>
    </row>
    <row r="4" spans="1:7" ht="15.75" x14ac:dyDescent="0.25">
      <c r="A4" s="39" t="s">
        <v>84</v>
      </c>
      <c r="B4" s="40"/>
      <c r="C4" s="40"/>
      <c r="D4" s="40"/>
      <c r="E4" s="40"/>
      <c r="F4" s="40"/>
      <c r="G4" s="41"/>
    </row>
    <row r="5" spans="1:7" ht="15" customHeight="1" x14ac:dyDescent="0.25">
      <c r="A5" s="29" t="s">
        <v>3</v>
      </c>
      <c r="B5" s="29" t="s">
        <v>4</v>
      </c>
      <c r="C5" s="42"/>
      <c r="D5" s="42"/>
      <c r="E5" s="42"/>
      <c r="F5" s="42"/>
      <c r="G5" s="31" t="s">
        <v>5</v>
      </c>
    </row>
    <row r="6" spans="1:7" ht="15" customHeight="1" x14ac:dyDescent="0.25">
      <c r="A6" s="30"/>
      <c r="B6" s="29" t="s">
        <v>6</v>
      </c>
      <c r="C6" s="44" t="s">
        <v>7</v>
      </c>
      <c r="D6" s="29" t="s">
        <v>8</v>
      </c>
      <c r="E6" s="29" t="s">
        <v>9</v>
      </c>
      <c r="F6" s="31" t="s">
        <v>10</v>
      </c>
      <c r="G6" s="43"/>
    </row>
    <row r="7" spans="1:7" ht="15" customHeight="1" x14ac:dyDescent="0.25">
      <c r="A7" s="30"/>
      <c r="B7" s="30"/>
      <c r="C7" s="45"/>
      <c r="D7" s="30"/>
      <c r="E7" s="30"/>
      <c r="F7" s="32"/>
      <c r="G7" s="2"/>
    </row>
    <row r="8" spans="1:7" x14ac:dyDescent="0.25">
      <c r="A8" s="30" t="s">
        <v>11</v>
      </c>
      <c r="B8" s="24"/>
      <c r="C8" s="24"/>
      <c r="D8" s="24"/>
      <c r="E8" s="24"/>
      <c r="F8" s="24"/>
      <c r="G8" s="25"/>
    </row>
    <row r="9" spans="1:7" x14ac:dyDescent="0.25">
      <c r="A9" s="3" t="s">
        <v>12</v>
      </c>
      <c r="B9" s="27">
        <v>362130732.63999999</v>
      </c>
      <c r="C9" s="27">
        <v>-2876737.8</v>
      </c>
      <c r="D9" s="27">
        <v>359253994.83999997</v>
      </c>
      <c r="E9" s="27">
        <v>232979840.24000001</v>
      </c>
      <c r="F9" s="27">
        <v>232725924.55000001</v>
      </c>
      <c r="G9" s="28">
        <v>126274154.59999996</v>
      </c>
    </row>
    <row r="10" spans="1:7" ht="12" customHeight="1" x14ac:dyDescent="0.25">
      <c r="A10" s="9" t="s">
        <v>19</v>
      </c>
      <c r="B10" s="10">
        <v>80892660.510000005</v>
      </c>
      <c r="C10" s="10">
        <v>-517955.77999999898</v>
      </c>
      <c r="D10" s="10">
        <v>80374704.730000004</v>
      </c>
      <c r="E10" s="10">
        <v>41558062.409999996</v>
      </c>
      <c r="F10" s="10">
        <v>40631725.619999997</v>
      </c>
      <c r="G10" s="11">
        <v>38816642.320000008</v>
      </c>
    </row>
    <row r="11" spans="1:7" ht="12" customHeight="1" x14ac:dyDescent="0.25">
      <c r="A11" s="9" t="s">
        <v>29</v>
      </c>
      <c r="B11" s="10">
        <v>240947398.44999999</v>
      </c>
      <c r="C11" s="10">
        <v>45950785.880000003</v>
      </c>
      <c r="D11" s="10">
        <v>286898184.32999998</v>
      </c>
      <c r="E11" s="10">
        <v>206033571.41999999</v>
      </c>
      <c r="F11" s="10">
        <v>201599260.44999999</v>
      </c>
      <c r="G11" s="11">
        <v>80864612.909999996</v>
      </c>
    </row>
    <row r="12" spans="1:7" ht="12" customHeight="1" x14ac:dyDescent="0.25">
      <c r="A12" s="9" t="s">
        <v>39</v>
      </c>
      <c r="B12" s="10">
        <v>96926403.629999995</v>
      </c>
      <c r="C12" s="10">
        <v>133152</v>
      </c>
      <c r="D12" s="10">
        <v>97059555.629999995</v>
      </c>
      <c r="E12" s="10">
        <v>63710538.060000002</v>
      </c>
      <c r="F12" s="10">
        <v>62675702.170000002</v>
      </c>
      <c r="G12" s="11">
        <v>33349017.569999993</v>
      </c>
    </row>
    <row r="13" spans="1:7" ht="12" customHeight="1" x14ac:dyDescent="0.25">
      <c r="A13" s="9" t="s">
        <v>49</v>
      </c>
      <c r="B13" s="10">
        <v>19754191</v>
      </c>
      <c r="C13" s="10">
        <v>301177.76</v>
      </c>
      <c r="D13" s="10">
        <v>20055368.760000002</v>
      </c>
      <c r="E13" s="10">
        <v>4329748.78</v>
      </c>
      <c r="F13" s="10">
        <v>4288714.16</v>
      </c>
      <c r="G13" s="11">
        <v>15725619.98</v>
      </c>
    </row>
    <row r="14" spans="1:7" ht="12" customHeight="1" x14ac:dyDescent="0.25">
      <c r="A14" s="9" t="s">
        <v>59</v>
      </c>
      <c r="B14" s="10">
        <v>130185747.05</v>
      </c>
      <c r="C14" s="10">
        <v>5168054.0599999996</v>
      </c>
      <c r="D14" s="10">
        <v>135353801.10999998</v>
      </c>
      <c r="E14" s="10">
        <v>62215856.350000001</v>
      </c>
      <c r="F14" s="10">
        <v>62060212.93</v>
      </c>
      <c r="G14" s="11">
        <v>73137944.75999999</v>
      </c>
    </row>
    <row r="15" spans="1:7" ht="12" customHeight="1" x14ac:dyDescent="0.25">
      <c r="A15" s="9" t="s">
        <v>75</v>
      </c>
      <c r="B15" s="10">
        <v>57856971.439999998</v>
      </c>
      <c r="C15" s="10">
        <v>-2.91038304567337E-11</v>
      </c>
      <c r="D15" s="10">
        <v>57856971.439999998</v>
      </c>
      <c r="E15" s="10">
        <v>40202912.630000003</v>
      </c>
      <c r="F15" s="10">
        <v>40202912.630000003</v>
      </c>
      <c r="G15" s="11">
        <v>17654058.809999995</v>
      </c>
    </row>
    <row r="16" spans="1:7" x14ac:dyDescent="0.25">
      <c r="A16" s="6"/>
      <c r="B16" s="7">
        <f>SUM(B9:B15)</f>
        <v>988694104.71999979</v>
      </c>
      <c r="C16" s="7">
        <f t="shared" ref="C16:G16" si="0">SUM(C9:C15)</f>
        <v>48158476.120000005</v>
      </c>
      <c r="D16" s="7">
        <f t="shared" si="0"/>
        <v>1036852580.8399999</v>
      </c>
      <c r="E16" s="7">
        <f t="shared" si="0"/>
        <v>651030529.88999987</v>
      </c>
      <c r="F16" s="7">
        <f t="shared" si="0"/>
        <v>644184452.50999987</v>
      </c>
      <c r="G16" s="7">
        <f t="shared" si="0"/>
        <v>385822050.94999999</v>
      </c>
    </row>
    <row r="17" spans="1:7" x14ac:dyDescent="0.25">
      <c r="A17" s="23" t="s">
        <v>83</v>
      </c>
      <c r="B17" s="22">
        <v>988694104.71999979</v>
      </c>
      <c r="C17" s="22">
        <v>48158476.120000005</v>
      </c>
      <c r="D17" s="22">
        <v>1036852580.8399998</v>
      </c>
      <c r="E17" s="22">
        <v>651030529.88999987</v>
      </c>
      <c r="F17" s="22">
        <v>644184452.50999987</v>
      </c>
      <c r="G17" s="22">
        <v>385822050.94999993</v>
      </c>
    </row>
    <row r="18" spans="1:7" ht="10.5" customHeight="1" x14ac:dyDescent="0.25">
      <c r="D18" s="15"/>
      <c r="E18" s="17"/>
    </row>
    <row r="19" spans="1:7" ht="10.5" customHeight="1" x14ac:dyDescent="0.25">
      <c r="D19" s="15"/>
      <c r="E19" s="18"/>
    </row>
    <row r="20" spans="1:7" ht="10.5" customHeight="1" x14ac:dyDescent="0.25">
      <c r="B20" s="26">
        <f>B16-B17</f>
        <v>0</v>
      </c>
      <c r="D20" s="15"/>
      <c r="E20" s="16"/>
    </row>
  </sheetData>
  <mergeCells count="12">
    <mergeCell ref="E6:E7"/>
    <mergeCell ref="F6:F7"/>
    <mergeCell ref="A1:G1"/>
    <mergeCell ref="A2:G2"/>
    <mergeCell ref="A3:G3"/>
    <mergeCell ref="A4:G4"/>
    <mergeCell ref="A5:A8"/>
    <mergeCell ref="B5:F5"/>
    <mergeCell ref="G5:G6"/>
    <mergeCell ref="B6:B7"/>
    <mergeCell ref="C6:C7"/>
    <mergeCell ref="D6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Edo Analit Pptp Egre COG III T</vt:lpstr>
      <vt:lpstr>Hoja1</vt:lpstr>
      <vt:lpstr>'Edo Analit Pptp Egre COG III T'!Títulos_a_imprimir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</dc:creator>
  <cp:lastModifiedBy>Hugo</cp:lastModifiedBy>
  <cp:lastPrinted>2025-10-21T22:50:37Z</cp:lastPrinted>
  <dcterms:created xsi:type="dcterms:W3CDTF">2021-08-04T23:12:38Z</dcterms:created>
  <dcterms:modified xsi:type="dcterms:W3CDTF">2025-10-28T04:32:40Z</dcterms:modified>
</cp:coreProperties>
</file>