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TRANSPARENCIA AÑO 2025\3ER TRIMESTRE 2025\CUQUITA\INFORMACION 3ERO\"/>
    </mc:Choice>
  </mc:AlternateContent>
  <bookViews>
    <workbookView xWindow="-120" yWindow="-120" windowWidth="29040" windowHeight="15840"/>
  </bookViews>
  <sheets>
    <sheet name="Reporte de Formatos" sheetId="1" r:id="rId1"/>
    <sheet name="Tabla_453360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I4" i="2" s="1"/>
  <c r="I8" i="2"/>
  <c r="F8" i="2"/>
  <c r="F7" i="2"/>
  <c r="I7" i="2" s="1"/>
  <c r="F6" i="2"/>
  <c r="I6" i="2" s="1"/>
  <c r="F5" i="2"/>
  <c r="I5" i="2" s="1"/>
</calcChain>
</file>

<file path=xl/sharedStrings.xml><?xml version="1.0" encoding="utf-8"?>
<sst xmlns="http://schemas.openxmlformats.org/spreadsheetml/2006/main" count="67" uniqueCount="55">
  <si>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</si>
  <si>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</si>
  <si>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</si>
  <si>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</si>
  <si>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</si>
  <si>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</si>
  <si>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</si>
  <si>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</si>
  <si>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</si>
  <si>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</si>
  <si>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</si>
  <si>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</si>
  <si>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</si>
  <si>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</si>
  <si>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</si>
  <si>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</si>
  <si>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</si>
  <si>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</si>
  <si>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</si>
  <si>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</si>
  <si>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</si>
  <si>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</si>
  <si>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</si>
  <si>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</si>
  <si>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</si>
  <si>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</si>
  <si>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</si>
  <si>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</si>
  <si>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</si>
  <si>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</si>
  <si>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</si>
  <si>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</si>
  <si>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</si>
  <si>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</si>
  <si>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</si>
  <si>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</si>
  <si>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</si>
  <si>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</si>
  <si>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</si>
  <si>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</si>
  <si>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</si>
  <si>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</si>
  <si>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</si>
  <si>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</si>
  <si>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</si>
  <si>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</si>
  <si>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</si>
  <si>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</si>
  <si>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</si>
  <si>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</si>
  <si>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</si>
  <si>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</si>
  <si>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 xml:space="preserve">TRANSFERENCIAS, ASIGNACIONES </t>
  </si>
  <si>
    <t>BIENES MUEBLES, INMUEBLES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</si>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</sst>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0" fillId="0" borderId="2" xfId="0" applyNumberFormat="1" applyBorder="1"/>
    <xf numFmtId="4" fontId="3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7" workbookViewId="0">
      <selection activeCell="A13" sqref="A13:XFD3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70.125" bestFit="1" customWidth="1"/>
    <col min="5" max="5" width="61.37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6" customFormat="1">
      <c r="A8" s="6">
        <v>2025</v>
      </c>
      <c r="B8" s="7">
        <v>45839</v>
      </c>
      <c r="C8" s="7">
        <v>45930</v>
      </c>
      <c r="D8" s="6">
        <v>1</v>
      </c>
      <c r="F8" s="6" t="s">
        <v>54</v>
      </c>
      <c r="G8" s="7">
        <v>45931</v>
      </c>
    </row>
    <row r="9" spans="1:9" s="6" customFormat="1">
      <c r="A9" s="6">
        <v>2025</v>
      </c>
      <c r="B9" s="7">
        <v>45839</v>
      </c>
      <c r="C9" s="7">
        <v>45930</v>
      </c>
      <c r="D9" s="6">
        <v>2</v>
      </c>
      <c r="F9" s="6" t="s">
        <v>54</v>
      </c>
      <c r="G9" s="7">
        <v>45931</v>
      </c>
    </row>
    <row r="10" spans="1:9" s="6" customFormat="1">
      <c r="A10" s="6">
        <v>2025</v>
      </c>
      <c r="B10" s="7">
        <v>45839</v>
      </c>
      <c r="C10" s="7">
        <v>45930</v>
      </c>
      <c r="D10" s="6">
        <v>3</v>
      </c>
      <c r="F10" s="6" t="s">
        <v>54</v>
      </c>
      <c r="G10" s="7">
        <v>45931</v>
      </c>
    </row>
    <row r="11" spans="1:9" s="6" customFormat="1">
      <c r="A11" s="6">
        <v>2025</v>
      </c>
      <c r="B11" s="7">
        <v>45839</v>
      </c>
      <c r="C11" s="7">
        <v>45930</v>
      </c>
      <c r="D11" s="8">
        <v>4</v>
      </c>
      <c r="F11" s="6" t="s">
        <v>54</v>
      </c>
      <c r="G11" s="7">
        <v>45931</v>
      </c>
    </row>
    <row r="12" spans="1:9" s="6" customFormat="1">
      <c r="A12" s="6">
        <v>2025</v>
      </c>
      <c r="B12" s="7">
        <v>45839</v>
      </c>
      <c r="C12" s="7">
        <v>45930</v>
      </c>
      <c r="D12" s="8">
        <v>5</v>
      </c>
      <c r="F12" s="6" t="s">
        <v>54</v>
      </c>
      <c r="G12" s="7">
        <v>45931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I4" sqref="I4:I9"/>
    </sheetView>
  </sheetViews>
  <sheetFormatPr baseColWidth="10" defaultColWidth="9.125" defaultRowHeight="14.25"/>
  <cols>
    <col min="1" max="1" width="3.375" bestFit="1" customWidth="1"/>
    <col min="2" max="2" width="29.25" bestFit="1" customWidth="1"/>
    <col min="3" max="3" width="38.625" bestFit="1" customWidth="1"/>
    <col min="4" max="4" width="24.625" bestFit="1" customWidth="1"/>
    <col min="5" max="5" width="29.125" bestFit="1" customWidth="1"/>
    <col min="6" max="6" width="14.125" bestFit="1" customWidth="1"/>
    <col min="7" max="7" width="12.875" bestFit="1" customWidth="1"/>
    <col min="8" max="8" width="13" bestFit="1" customWidth="1"/>
    <col min="9" max="9" width="13.875" bestFit="1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>
        <v>1</v>
      </c>
      <c r="B4">
        <v>1000</v>
      </c>
      <c r="C4" t="s">
        <v>49</v>
      </c>
      <c r="D4" s="3">
        <v>37197274.689999998</v>
      </c>
      <c r="E4" s="3">
        <v>-640600.43999999994</v>
      </c>
      <c r="F4" s="4">
        <f t="shared" ref="F4:F8" si="0">+D4+E4</f>
        <v>36556674.25</v>
      </c>
      <c r="G4" s="3">
        <v>22599567.219999999</v>
      </c>
      <c r="H4" s="3">
        <v>22599567.219999999</v>
      </c>
      <c r="I4" s="4">
        <f t="shared" ref="I4:I8" si="1">+F4-G4</f>
        <v>13957107.030000001</v>
      </c>
    </row>
    <row r="5" spans="1:9">
      <c r="A5">
        <v>2</v>
      </c>
      <c r="B5">
        <v>2000</v>
      </c>
      <c r="C5" t="s">
        <v>50</v>
      </c>
      <c r="D5" s="4">
        <v>2607800.5499999998</v>
      </c>
      <c r="E5" s="4">
        <v>69649.47</v>
      </c>
      <c r="F5" s="4">
        <f t="shared" si="0"/>
        <v>2677450.02</v>
      </c>
      <c r="G5" s="4">
        <v>1911522.33</v>
      </c>
      <c r="H5" s="4">
        <v>1909573.53</v>
      </c>
      <c r="I5" s="4">
        <f t="shared" si="1"/>
        <v>765927.69</v>
      </c>
    </row>
    <row r="6" spans="1:9">
      <c r="A6">
        <v>3</v>
      </c>
      <c r="B6">
        <v>3000</v>
      </c>
      <c r="C6" t="s">
        <v>51</v>
      </c>
      <c r="D6" s="4">
        <v>4293618.8</v>
      </c>
      <c r="E6" s="4">
        <v>-35073.53</v>
      </c>
      <c r="F6" s="4">
        <f t="shared" si="0"/>
        <v>4258545.2699999996</v>
      </c>
      <c r="G6" s="4">
        <v>2918134.45</v>
      </c>
      <c r="H6" s="4">
        <v>2915441.01</v>
      </c>
      <c r="I6" s="4">
        <f t="shared" si="1"/>
        <v>1340410.8199999994</v>
      </c>
    </row>
    <row r="7" spans="1:9">
      <c r="A7">
        <v>4</v>
      </c>
      <c r="B7">
        <v>4000</v>
      </c>
      <c r="C7" t="s">
        <v>52</v>
      </c>
      <c r="D7" s="4">
        <v>3658448</v>
      </c>
      <c r="E7" s="4">
        <v>598025.5</v>
      </c>
      <c r="F7" s="4">
        <f t="shared" si="0"/>
        <v>4256473.5</v>
      </c>
      <c r="G7" s="4">
        <v>4248989.1900000004</v>
      </c>
      <c r="H7" s="4">
        <v>4248989.1900000004</v>
      </c>
      <c r="I7" s="4">
        <f t="shared" si="1"/>
        <v>7484.3099999995902</v>
      </c>
    </row>
    <row r="8" spans="1:9">
      <c r="A8">
        <v>5</v>
      </c>
      <c r="B8">
        <v>5000</v>
      </c>
      <c r="C8" t="s">
        <v>53</v>
      </c>
      <c r="D8" s="4">
        <v>430000</v>
      </c>
      <c r="E8" s="4">
        <v>7999</v>
      </c>
      <c r="F8" s="4">
        <f t="shared" si="0"/>
        <v>437999</v>
      </c>
      <c r="G8" s="4">
        <v>300058</v>
      </c>
      <c r="H8" s="4">
        <v>300058</v>
      </c>
      <c r="I8" s="4">
        <f t="shared" si="1"/>
        <v>137941</v>
      </c>
    </row>
    <row r="10" spans="1:9">
      <c r="D10" s="5"/>
      <c r="E10" s="5"/>
      <c r="F10" s="5"/>
      <c r="G10" s="5"/>
      <c r="H10" s="5"/>
      <c r="I1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2025-03-31T17:17:32Z</dcterms:created>
  <dcterms:modified xsi:type="dcterms:W3CDTF">2025-10-29T17:08:40Z</dcterms:modified>
</cp:coreProperties>
</file>